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pivotCacheDefinition+xml" PartName="/xl/pivotCache/pivotCacheDefinition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pivotTable+xml" PartName="/xl/pivotTables/pivotTable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  <sheet state="visible" name="Pivot Table 1" sheetId="2" r:id="rId6"/>
  </sheets>
  <definedNames/>
  <calcPr/>
  <pivotCaches>
    <pivotCache cacheId="0" r:id="rId7"/>
  </pivotCaches>
</workbook>
</file>

<file path=xl/sharedStrings.xml><?xml version="1.0" encoding="utf-8"?>
<sst xmlns="http://schemas.openxmlformats.org/spreadsheetml/2006/main" count="94" uniqueCount="37">
  <si>
    <t>Svar</t>
  </si>
  <si>
    <t>Aktivitet</t>
  </si>
  <si>
    <t>Transport</t>
  </si>
  <si>
    <t>Budget</t>
  </si>
  <si>
    <t>Vurdering</t>
  </si>
  <si>
    <t>Svar 01</t>
  </si>
  <si>
    <t>Museum</t>
  </si>
  <si>
    <t>Bus</t>
  </si>
  <si>
    <t>Svar 02</t>
  </si>
  <si>
    <t>Naturtur</t>
  </si>
  <si>
    <t>Tog</t>
  </si>
  <si>
    <t>Svar 03</t>
  </si>
  <si>
    <t>Teater</t>
  </si>
  <si>
    <t>Svar 04</t>
  </si>
  <si>
    <t>Svar 05</t>
  </si>
  <si>
    <t>Museum med bus</t>
  </si>
  <si>
    <t>Svar 06</t>
  </si>
  <si>
    <t>Svar 07</t>
  </si>
  <si>
    <t>Svar 08</t>
  </si>
  <si>
    <t>Svar 09</t>
  </si>
  <si>
    <t>Svar 10</t>
  </si>
  <si>
    <t>Svar 11</t>
  </si>
  <si>
    <t>Svar 12</t>
  </si>
  <si>
    <t>Svar 13</t>
  </si>
  <si>
    <t>Svar 14</t>
  </si>
  <si>
    <t>Svar 15</t>
  </si>
  <si>
    <t>Svar 16</t>
  </si>
  <si>
    <t>Svar 17</t>
  </si>
  <si>
    <t>Svar 18</t>
  </si>
  <si>
    <t>Svar 19</t>
  </si>
  <si>
    <t>Svar 20</t>
  </si>
  <si>
    <t>Svar 21</t>
  </si>
  <si>
    <t>Svar 22</t>
  </si>
  <si>
    <t>Svar 23</t>
  </si>
  <si>
    <t>Svar 24</t>
  </si>
  <si>
    <t>SUM of Budget</t>
  </si>
  <si>
    <t>Grand 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</si>
</sst>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4.0"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pivotCacheDefinition" Target="pivotCache/pivotCacheDefinition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pivotCache/_rels/pivotCacheDefinition1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A1:D25" sheet="Sheet1"/>
  </cacheSource>
  <cacheFields>
    <cacheField name="Svar" numFmtId="0">
      <sharedItems>
        <s v="Svar 01"/>
        <s v="Svar 02"/>
        <s v="Svar 03"/>
        <s v="Svar 04"/>
        <s v="Svar 05"/>
        <s v="Svar 06"/>
        <s v="Svar 07"/>
        <s v="Svar 08"/>
        <s v="Svar 09"/>
        <s v="Svar 10"/>
        <s v="Svar 11"/>
        <s v="Svar 12"/>
        <s v="Svar 13"/>
        <s v="Svar 14"/>
        <s v="Svar 15"/>
        <s v="Svar 16"/>
        <s v="Svar 17"/>
        <s v="Svar 18"/>
        <s v="Svar 19"/>
        <s v="Svar 20"/>
        <s v="Svar 21"/>
        <s v="Svar 22"/>
        <s v="Svar 23"/>
        <s v="Svar 24"/>
      </sharedItems>
    </cacheField>
    <cacheField name="Aktivitet" numFmtId="0">
      <sharedItems>
        <s v="Museum"/>
        <s v="Naturtur"/>
        <s v="Teater"/>
      </sharedItems>
    </cacheField>
    <cacheField name="Transport" numFmtId="0">
      <sharedItems>
        <s v="Bus"/>
        <s v="Tog"/>
      </sharedItems>
    </cacheField>
    <cacheField name="Budget" numFmtId="0">
      <sharedItems containsSemiMixedTypes="0" containsString="0" containsNumber="1" containsInteger="1">
        <n v="100.0"/>
        <n v="125.0"/>
        <n v="150.0"/>
        <n v="175.0"/>
      </sharedItems>
    </cacheField>
  </cacheFields>
</pivotCacheDefinition>
</file>

<file path=xl/pivotTables/_rels/pivotTable1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 Table 1" cacheId="0" dataCaption="" compact="0" compactData="0">
  <location ref="A1:D6" firstHeaderRow="0" firstDataRow="1" firstDataCol="1"/>
  <pivotFields>
    <pivotField name="Svar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t="default"/>
      </items>
    </pivotField>
    <pivotField name="Aktivitet" axis="axisRow" compact="0" outline="0" multipleItemSelectionAllowed="1" showAll="0" sortType="ascending">
      <items>
        <item x="0"/>
        <item x="1"/>
        <item x="2"/>
        <item t="default"/>
      </items>
    </pivotField>
    <pivotField name="Transport" axis="axisCol" compact="0" outline="0" multipleItemSelectionAllowed="1" showAll="0" sortType="ascending">
      <items>
        <item x="0"/>
        <item x="1"/>
        <item t="default"/>
      </items>
    </pivotField>
    <pivotField name="Budget" dataField="1" compact="0" outline="0" multipleItemSelectionAllowed="1" showAll="0">
      <items>
        <item x="0"/>
        <item x="1"/>
        <item x="2"/>
        <item x="3"/>
        <item t="default"/>
      </items>
    </pivotField>
  </pivotFields>
  <rowFields>
    <field x="1"/>
  </rowFields>
  <colFields>
    <field x="2"/>
  </colFields>
  <dataFields>
    <dataField name="SUM of Budget" fld="3" baseField="0"/>
  </dataFields>
</pivotTableDefinition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7" max="7" width="21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1" t="s">
        <v>1</v>
      </c>
      <c r="H1" s="1" t="s">
        <v>0</v>
      </c>
      <c r="I1" s="1" t="s">
        <v>3</v>
      </c>
      <c r="J1" s="1" t="s">
        <v>4</v>
      </c>
    </row>
    <row r="2">
      <c r="A2" s="1" t="s">
        <v>5</v>
      </c>
      <c r="B2" s="1" t="s">
        <v>6</v>
      </c>
      <c r="C2" s="1" t="s">
        <v>7</v>
      </c>
      <c r="D2" s="1">
        <v>100.0</v>
      </c>
      <c r="E2" s="2"/>
      <c r="F2" s="2"/>
      <c r="G2" s="1" t="s">
        <v>6</v>
      </c>
      <c r="H2" s="2">
        <f t="shared" ref="H2:H4" si="1">COUNTIF($B$2:$B$25,G2)</f>
        <v>8</v>
      </c>
      <c r="I2" s="2">
        <f t="shared" ref="I2:I4" si="2">SUMIF($B$2:$B$25,G2,$D$2:$D$25)</f>
        <v>1100</v>
      </c>
      <c r="J2" s="2" t="str">
        <f t="shared" ref="J2:J4" si="3">IF(H2&gt;=9,"Nok til hold","Mangler svar")</f>
        <v>Mangler svar</v>
      </c>
    </row>
    <row r="3">
      <c r="A3" s="1" t="s">
        <v>8</v>
      </c>
      <c r="B3" s="1" t="s">
        <v>9</v>
      </c>
      <c r="C3" s="1" t="s">
        <v>10</v>
      </c>
      <c r="D3" s="1">
        <v>125.0</v>
      </c>
      <c r="E3" s="2"/>
      <c r="F3" s="2"/>
      <c r="G3" s="1" t="s">
        <v>9</v>
      </c>
      <c r="H3" s="2">
        <f t="shared" si="1"/>
        <v>8</v>
      </c>
      <c r="I3" s="2">
        <f t="shared" si="2"/>
        <v>1100</v>
      </c>
      <c r="J3" s="2" t="str">
        <f t="shared" si="3"/>
        <v>Mangler svar</v>
      </c>
    </row>
    <row r="4">
      <c r="A4" s="1" t="s">
        <v>11</v>
      </c>
      <c r="B4" s="1" t="s">
        <v>12</v>
      </c>
      <c r="C4" s="1" t="s">
        <v>7</v>
      </c>
      <c r="D4" s="1">
        <v>150.0</v>
      </c>
      <c r="E4" s="2"/>
      <c r="F4" s="2"/>
      <c r="G4" s="1" t="s">
        <v>12</v>
      </c>
      <c r="H4" s="2">
        <f t="shared" si="1"/>
        <v>8</v>
      </c>
      <c r="I4" s="2">
        <f t="shared" si="2"/>
        <v>1100</v>
      </c>
      <c r="J4" s="2" t="str">
        <f t="shared" si="3"/>
        <v>Mangler svar</v>
      </c>
    </row>
    <row r="5">
      <c r="A5" s="1" t="s">
        <v>13</v>
      </c>
      <c r="B5" s="1" t="s">
        <v>6</v>
      </c>
      <c r="C5" s="1" t="s">
        <v>10</v>
      </c>
      <c r="D5" s="1">
        <v>175.0</v>
      </c>
      <c r="E5" s="2"/>
      <c r="F5" s="2"/>
      <c r="G5" s="2"/>
      <c r="H5" s="2"/>
      <c r="I5" s="2"/>
      <c r="J5" s="2"/>
    </row>
    <row r="6">
      <c r="A6" s="1" t="s">
        <v>14</v>
      </c>
      <c r="B6" s="1" t="s">
        <v>9</v>
      </c>
      <c r="C6" s="1" t="s">
        <v>7</v>
      </c>
      <c r="D6" s="1">
        <v>100.0</v>
      </c>
      <c r="E6" s="2"/>
      <c r="F6" s="2"/>
      <c r="G6" s="1" t="s">
        <v>15</v>
      </c>
      <c r="H6" s="2">
        <f>COUNTIFS(B2:B25,"Museum",C2:C25,"Bus")</f>
        <v>4</v>
      </c>
      <c r="I6" s="2"/>
      <c r="J6" s="2"/>
    </row>
    <row r="7">
      <c r="A7" s="1" t="s">
        <v>16</v>
      </c>
      <c r="B7" s="1" t="s">
        <v>12</v>
      </c>
      <c r="C7" s="1" t="s">
        <v>10</v>
      </c>
      <c r="D7" s="1">
        <v>125.0</v>
      </c>
      <c r="E7" s="2"/>
      <c r="F7" s="2"/>
      <c r="G7" s="2"/>
      <c r="H7" s="2"/>
      <c r="I7" s="2"/>
      <c r="J7" s="2"/>
    </row>
    <row r="8">
      <c r="A8" s="1" t="s">
        <v>17</v>
      </c>
      <c r="B8" s="1" t="s">
        <v>6</v>
      </c>
      <c r="C8" s="1" t="s">
        <v>7</v>
      </c>
      <c r="D8" s="1">
        <v>150.0</v>
      </c>
      <c r="E8" s="2"/>
      <c r="F8" s="2"/>
      <c r="G8" s="2"/>
      <c r="H8" s="2"/>
      <c r="I8" s="2"/>
      <c r="J8" s="2"/>
    </row>
    <row r="9">
      <c r="A9" s="1" t="s">
        <v>18</v>
      </c>
      <c r="B9" s="1" t="s">
        <v>9</v>
      </c>
      <c r="C9" s="1" t="s">
        <v>10</v>
      </c>
      <c r="D9" s="1">
        <v>175.0</v>
      </c>
      <c r="E9" s="2"/>
      <c r="F9" s="2"/>
      <c r="G9" s="2"/>
      <c r="H9" s="2"/>
      <c r="I9" s="2"/>
      <c r="J9" s="2"/>
    </row>
    <row r="10">
      <c r="A10" s="1" t="s">
        <v>19</v>
      </c>
      <c r="B10" s="1" t="s">
        <v>12</v>
      </c>
      <c r="C10" s="1" t="s">
        <v>7</v>
      </c>
      <c r="D10" s="1">
        <v>100.0</v>
      </c>
      <c r="E10" s="2"/>
      <c r="F10" s="2"/>
      <c r="G10" s="2"/>
      <c r="H10" s="2"/>
      <c r="I10" s="2"/>
      <c r="J10" s="2"/>
    </row>
    <row r="11">
      <c r="A11" s="1" t="s">
        <v>20</v>
      </c>
      <c r="B11" s="1" t="s">
        <v>6</v>
      </c>
      <c r="C11" s="1" t="s">
        <v>10</v>
      </c>
      <c r="D11" s="1">
        <v>125.0</v>
      </c>
      <c r="E11" s="2"/>
      <c r="F11" s="2"/>
      <c r="G11" s="2"/>
      <c r="H11" s="2"/>
      <c r="I11" s="2"/>
      <c r="J11" s="2"/>
    </row>
    <row r="12">
      <c r="A12" s="1" t="s">
        <v>21</v>
      </c>
      <c r="B12" s="1" t="s">
        <v>9</v>
      </c>
      <c r="C12" s="1" t="s">
        <v>7</v>
      </c>
      <c r="D12" s="1">
        <v>150.0</v>
      </c>
      <c r="E12" s="2"/>
      <c r="F12" s="2"/>
      <c r="G12" s="2"/>
      <c r="H12" s="2"/>
      <c r="I12" s="2"/>
      <c r="J12" s="2"/>
    </row>
    <row r="13">
      <c r="A13" s="1" t="s">
        <v>22</v>
      </c>
      <c r="B13" s="1" t="s">
        <v>12</v>
      </c>
      <c r="C13" s="1" t="s">
        <v>10</v>
      </c>
      <c r="D13" s="1">
        <v>175.0</v>
      </c>
      <c r="E13" s="2"/>
      <c r="F13" s="2"/>
      <c r="G13" s="2"/>
      <c r="H13" s="2"/>
      <c r="I13" s="2"/>
      <c r="J13" s="2"/>
    </row>
    <row r="14">
      <c r="A14" s="1" t="s">
        <v>23</v>
      </c>
      <c r="B14" s="1" t="s">
        <v>6</v>
      </c>
      <c r="C14" s="1" t="s">
        <v>7</v>
      </c>
      <c r="D14" s="1">
        <v>100.0</v>
      </c>
      <c r="E14" s="2"/>
      <c r="F14" s="2"/>
      <c r="G14" s="2"/>
      <c r="H14" s="2"/>
      <c r="I14" s="2"/>
      <c r="J14" s="2"/>
    </row>
    <row r="15">
      <c r="A15" s="1" t="s">
        <v>24</v>
      </c>
      <c r="B15" s="1" t="s">
        <v>9</v>
      </c>
      <c r="C15" s="1" t="s">
        <v>10</v>
      </c>
      <c r="D15" s="1">
        <v>125.0</v>
      </c>
      <c r="E15" s="2"/>
      <c r="F15" s="2"/>
      <c r="G15" s="2"/>
      <c r="H15" s="2"/>
      <c r="I15" s="2"/>
      <c r="J15" s="2"/>
    </row>
    <row r="16">
      <c r="A16" s="1" t="s">
        <v>25</v>
      </c>
      <c r="B16" s="1" t="s">
        <v>12</v>
      </c>
      <c r="C16" s="1" t="s">
        <v>7</v>
      </c>
      <c r="D16" s="1">
        <v>150.0</v>
      </c>
      <c r="E16" s="2"/>
      <c r="F16" s="2"/>
      <c r="G16" s="2"/>
      <c r="H16" s="2"/>
      <c r="I16" s="2"/>
      <c r="J16" s="2"/>
    </row>
    <row r="17">
      <c r="A17" s="1" t="s">
        <v>26</v>
      </c>
      <c r="B17" s="1" t="s">
        <v>6</v>
      </c>
      <c r="C17" s="1" t="s">
        <v>10</v>
      </c>
      <c r="D17" s="1">
        <v>175.0</v>
      </c>
      <c r="E17" s="2"/>
      <c r="F17" s="2"/>
      <c r="G17" s="2"/>
      <c r="H17" s="2"/>
      <c r="I17" s="2"/>
      <c r="J17" s="2"/>
    </row>
    <row r="18">
      <c r="A18" s="1" t="s">
        <v>27</v>
      </c>
      <c r="B18" s="1" t="s">
        <v>9</v>
      </c>
      <c r="C18" s="1" t="s">
        <v>7</v>
      </c>
      <c r="D18" s="1">
        <v>100.0</v>
      </c>
      <c r="E18" s="2"/>
      <c r="F18" s="2"/>
      <c r="G18" s="2"/>
      <c r="H18" s="2"/>
      <c r="I18" s="2"/>
      <c r="J18" s="2"/>
    </row>
    <row r="19">
      <c r="A19" s="1" t="s">
        <v>28</v>
      </c>
      <c r="B19" s="1" t="s">
        <v>12</v>
      </c>
      <c r="C19" s="1" t="s">
        <v>10</v>
      </c>
      <c r="D19" s="1">
        <v>125.0</v>
      </c>
      <c r="E19" s="2"/>
      <c r="F19" s="2"/>
      <c r="G19" s="2"/>
      <c r="H19" s="2"/>
      <c r="I19" s="2"/>
      <c r="J19" s="2"/>
    </row>
    <row r="20">
      <c r="A20" s="1" t="s">
        <v>29</v>
      </c>
      <c r="B20" s="1" t="s">
        <v>6</v>
      </c>
      <c r="C20" s="1" t="s">
        <v>7</v>
      </c>
      <c r="D20" s="1">
        <v>150.0</v>
      </c>
      <c r="E20" s="2"/>
      <c r="F20" s="2"/>
      <c r="G20" s="2"/>
      <c r="H20" s="2"/>
      <c r="I20" s="2"/>
      <c r="J20" s="2"/>
    </row>
    <row r="21">
      <c r="A21" s="1" t="s">
        <v>30</v>
      </c>
      <c r="B21" s="1" t="s">
        <v>9</v>
      </c>
      <c r="C21" s="1" t="s">
        <v>10</v>
      </c>
      <c r="D21" s="1">
        <v>175.0</v>
      </c>
      <c r="E21" s="2"/>
      <c r="F21" s="2"/>
      <c r="G21" s="2"/>
      <c r="H21" s="2"/>
      <c r="I21" s="2"/>
      <c r="J21" s="2"/>
    </row>
    <row r="22">
      <c r="A22" s="1" t="s">
        <v>31</v>
      </c>
      <c r="B22" s="1" t="s">
        <v>12</v>
      </c>
      <c r="C22" s="1" t="s">
        <v>7</v>
      </c>
      <c r="D22" s="1">
        <v>100.0</v>
      </c>
      <c r="E22" s="2"/>
      <c r="F22" s="2"/>
      <c r="G22" s="2"/>
      <c r="H22" s="2"/>
      <c r="I22" s="2"/>
      <c r="J22" s="2"/>
    </row>
    <row r="23">
      <c r="A23" s="1" t="s">
        <v>32</v>
      </c>
      <c r="B23" s="1" t="s">
        <v>6</v>
      </c>
      <c r="C23" s="1" t="s">
        <v>10</v>
      </c>
      <c r="D23" s="1">
        <v>125.0</v>
      </c>
      <c r="E23" s="2"/>
      <c r="F23" s="2"/>
      <c r="G23" s="2"/>
      <c r="H23" s="2"/>
      <c r="I23" s="2"/>
      <c r="J23" s="2"/>
    </row>
    <row r="24">
      <c r="A24" s="1" t="s">
        <v>33</v>
      </c>
      <c r="B24" s="1" t="s">
        <v>9</v>
      </c>
      <c r="C24" s="1" t="s">
        <v>7</v>
      </c>
      <c r="D24" s="1">
        <v>150.0</v>
      </c>
      <c r="E24" s="2"/>
      <c r="F24" s="2"/>
      <c r="G24" s="2"/>
      <c r="H24" s="2"/>
      <c r="I24" s="2"/>
      <c r="J24" s="2"/>
    </row>
    <row r="25">
      <c r="A25" s="1" t="s">
        <v>34</v>
      </c>
      <c r="B25" s="1" t="s">
        <v>12</v>
      </c>
      <c r="C25" s="1" t="s">
        <v>10</v>
      </c>
      <c r="D25" s="1">
        <v>175.0</v>
      </c>
      <c r="E25" s="2"/>
      <c r="F25" s="2"/>
      <c r="G25" s="2"/>
      <c r="H25" s="2"/>
      <c r="I25" s="2"/>
      <c r="J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6.88"/>
  </cols>
  <sheetData>
    <row r="1"/>
    <row r="2"/>
    <row r="3"/>
    <row r="4"/>
    <row r="5"/>
    <row r="6"/>
    <row r="7">
      <c r="A7" s="2"/>
      <c r="B7" s="2"/>
      <c r="C7" s="2"/>
      <c r="D7" s="2"/>
    </row>
    <row r="8">
      <c r="A8" s="2"/>
      <c r="B8" s="2"/>
      <c r="C8" s="2"/>
      <c r="D8" s="2"/>
    </row>
    <row r="9">
      <c r="A9" s="2"/>
      <c r="B9" s="2"/>
      <c r="C9" s="2"/>
      <c r="D9" s="2"/>
    </row>
    <row r="10">
      <c r="A10" s="2"/>
      <c r="B10" s="2"/>
      <c r="C10" s="2"/>
      <c r="D10" s="2"/>
    </row>
  </sheetData>
  <drawing r:id="rId2"/>
</worksheet>
</file>